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9552EC8-FA39-4EC5-A123-ACA4B7F9AB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54" i="1" s="1"/>
  <c r="C49" i="1"/>
  <c r="C48" i="1" s="1"/>
  <c r="C41" i="1"/>
  <c r="C36" i="1"/>
  <c r="C16" i="1"/>
  <c r="C4" i="1"/>
  <c r="C59" i="1" l="1"/>
  <c r="C45" i="1"/>
  <c r="C33" i="1"/>
  <c r="C61" i="1" s="1"/>
  <c r="B55" i="1"/>
  <c r="B54" i="1"/>
  <c r="B49" i="1"/>
  <c r="B48" i="1" s="1"/>
  <c r="B59" i="1" s="1"/>
  <c r="B41" i="1"/>
  <c r="B36" i="1"/>
  <c r="B45" i="1" s="1"/>
  <c r="B16" i="1"/>
  <c r="B4" i="1"/>
  <c r="B33" i="1" l="1"/>
  <c r="B61" i="1" s="1"/>
</calcChain>
</file>

<file path=xl/sharedStrings.xml><?xml version="1.0" encoding="utf-8"?>
<sst xmlns="http://schemas.openxmlformats.org/spreadsheetml/2006/main" count="64" uniqueCount="56">
  <si>
    <t>Concepto</t>
  </si>
  <si>
    <t>20XN-1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</si>
  <si>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</si>
  <si>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</si>
  <si>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</si>
  <si>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</si>
  <si>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</si>
  <si>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</si>
  <si>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</si>
  <si>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</si>
  <si>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</si>
  <si>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</si>
  <si>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</si>
  <si>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</si>
  <si>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</si>
  <si>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</si>
  <si>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</si>
  <si>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</si>
  <si>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</si>
  <si>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</si>
  <si>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</si>
  <si>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</si>
  <si>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</si>
  <si>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</si>
  <si>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</si>
  <si>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</si>
  <si>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</si>
  <si>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</si>
  <si>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</si>
  <si>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</si>
  <si>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</si>
  <si>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</si>
  <si>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</si>
  <si>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</si>
  <si>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</si>
  <si>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</si>
  <si>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</si>
  <si>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</si>
  <si>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</si>
  <si>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</si>
  <si>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</si>
  <si>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</si>
  <si>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</si>
  <si>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</si>
  <si>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</si>
  <si>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</si>
  <si>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</si>
  <si>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</si>
  <si>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</si>
  <si>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</si>
  <si>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Director General                              </t>
  </si>
  <si>
    <t>Jefe de Ingresos y Contabilidad</t>
  </si>
  <si>
    <t>LIC. Allan Michel Leon Aguirre</t>
  </si>
  <si>
    <t>C.P David Sanchez Alcantar</t>
  </si>
  <si>
    <t>SETR</t>
  </si>
  <si>
    <t>SISTEMA INTEGRAL DE ASEO PUBLICO DE LEON GUANAJUATO
Estado de Flujos de Efectivo
Del 01 DE ENERO al 31 DE DICIEMBRE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</si>
</sst>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2" fillId="0" borderId="4" xfId="8" applyNumberFormat="1" applyFont="1" applyBorder="1" applyAlignment="1" applyProtection="1">
      <alignment vertical="top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4" xfId="8" applyFont="1" applyBorder="1" applyProtection="1"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1" fillId="0" borderId="0" xfId="8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7"/>
  <sheetViews>
    <sheetView tabSelected="1" topLeftCell="A37" zoomScaleNormal="100" workbookViewId="0">
      <selection activeCell="M8" sqref="M8:M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 customWidth="1"/>
    <col min="5" max="16384" width="12" style="1"/>
  </cols>
  <sheetData>
    <row r="1" spans="1:22" ht="45" customHeight="1" x14ac:dyDescent="0.2">
      <c r="A1" s="21" t="s">
        <v>55</v>
      </c>
      <c r="B1" s="22"/>
      <c r="C1" s="23"/>
    </row>
    <row r="2" spans="1:22" ht="15" customHeight="1" x14ac:dyDescent="0.2">
      <c r="A2" s="3" t="s">
        <v>0</v>
      </c>
      <c r="B2" s="2">
        <v>2021</v>
      </c>
      <c r="C2" s="2">
        <v>2020</v>
      </c>
      <c r="V2" s="1" t="s">
        <v>1</v>
      </c>
    </row>
    <row r="3" spans="1:22" ht="11.25" customHeight="1" x14ac:dyDescent="0.2">
      <c r="A3" s="4" t="s">
        <v>2</v>
      </c>
      <c r="B3" s="8"/>
      <c r="C3" s="8"/>
    </row>
    <row r="4" spans="1:22" ht="11.25" customHeight="1" x14ac:dyDescent="0.2">
      <c r="A4" s="5" t="s">
        <v>3</v>
      </c>
      <c r="B4" s="17">
        <f>SUM(B5:B14)</f>
        <v>155693756.75</v>
      </c>
      <c r="C4" s="17">
        <f>SUM(C5:C14)</f>
        <v>143634071.32000002</v>
      </c>
    </row>
    <row r="5" spans="1:22" ht="11.25" customHeight="1" x14ac:dyDescent="0.2">
      <c r="A5" s="6" t="s">
        <v>4</v>
      </c>
      <c r="B5" s="14">
        <v>0</v>
      </c>
      <c r="C5" s="15">
        <v>0</v>
      </c>
    </row>
    <row r="6" spans="1:22" ht="11.25" customHeight="1" x14ac:dyDescent="0.2">
      <c r="A6" s="6" t="s">
        <v>5</v>
      </c>
      <c r="B6" s="14">
        <v>0</v>
      </c>
      <c r="C6" s="15">
        <v>0</v>
      </c>
    </row>
    <row r="7" spans="1:22" ht="11.25" customHeight="1" x14ac:dyDescent="0.2">
      <c r="A7" s="6" t="s">
        <v>6</v>
      </c>
      <c r="B7" s="14">
        <v>0</v>
      </c>
      <c r="C7" s="15">
        <v>0</v>
      </c>
    </row>
    <row r="8" spans="1:22" ht="11.25" customHeight="1" x14ac:dyDescent="0.2">
      <c r="A8" s="6" t="s">
        <v>7</v>
      </c>
      <c r="B8" s="14">
        <v>0</v>
      </c>
      <c r="C8" s="15">
        <v>18159727.170000002</v>
      </c>
    </row>
    <row r="9" spans="1:22" ht="11.25" customHeight="1" x14ac:dyDescent="0.2">
      <c r="A9" s="6" t="s">
        <v>8</v>
      </c>
      <c r="B9" s="14">
        <v>33000</v>
      </c>
      <c r="C9" s="15">
        <v>390661.89</v>
      </c>
    </row>
    <row r="10" spans="1:22" ht="11.25" customHeight="1" x14ac:dyDescent="0.2">
      <c r="A10" s="6" t="s">
        <v>9</v>
      </c>
      <c r="B10" s="14">
        <v>266700.68</v>
      </c>
      <c r="C10" s="15">
        <v>26397.25</v>
      </c>
    </row>
    <row r="11" spans="1:22" ht="11.25" customHeight="1" x14ac:dyDescent="0.2">
      <c r="A11" s="6" t="s">
        <v>10</v>
      </c>
      <c r="B11" s="14">
        <v>23004045.219999999</v>
      </c>
      <c r="C11" s="15">
        <v>0</v>
      </c>
    </row>
    <row r="12" spans="1:22" ht="22.5" customHeight="1" x14ac:dyDescent="0.2">
      <c r="A12" s="6" t="s">
        <v>11</v>
      </c>
      <c r="B12" s="14">
        <v>0</v>
      </c>
      <c r="C12" s="15">
        <v>0</v>
      </c>
    </row>
    <row r="13" spans="1:22" ht="11.25" customHeight="1" x14ac:dyDescent="0.2">
      <c r="A13" s="6" t="s">
        <v>12</v>
      </c>
      <c r="B13" s="14">
        <v>131746286.58</v>
      </c>
      <c r="C13" s="15">
        <v>124801899.05</v>
      </c>
    </row>
    <row r="14" spans="1:22" ht="11.25" customHeight="1" x14ac:dyDescent="0.2">
      <c r="A14" s="6" t="s">
        <v>13</v>
      </c>
      <c r="B14" s="14">
        <v>643724.26999999955</v>
      </c>
      <c r="C14" s="15">
        <v>255385.96</v>
      </c>
    </row>
    <row r="15" spans="1:22" ht="11.25" customHeight="1" x14ac:dyDescent="0.2">
      <c r="A15" s="7"/>
      <c r="B15" s="8"/>
      <c r="C15" s="8"/>
    </row>
    <row r="16" spans="1:22" ht="11.25" customHeight="1" x14ac:dyDescent="0.2">
      <c r="A16" s="5" t="s">
        <v>14</v>
      </c>
      <c r="B16" s="17">
        <f>SUM(B17:B32)</f>
        <v>142502329.31600001</v>
      </c>
      <c r="C16" s="17">
        <f>SUM(C17:C32)</f>
        <v>132515451.71720001</v>
      </c>
    </row>
    <row r="17" spans="1:3" ht="11.25" customHeight="1" x14ac:dyDescent="0.2">
      <c r="A17" s="6" t="s">
        <v>15</v>
      </c>
      <c r="B17" s="14">
        <v>393875.41</v>
      </c>
      <c r="C17" s="15">
        <v>315791.27</v>
      </c>
    </row>
    <row r="18" spans="1:3" ht="11.25" customHeight="1" x14ac:dyDescent="0.2">
      <c r="A18" s="6" t="s">
        <v>16</v>
      </c>
      <c r="B18" s="14">
        <v>9339630.3000000007</v>
      </c>
      <c r="C18" s="15">
        <v>11676275.687200001</v>
      </c>
    </row>
    <row r="19" spans="1:3" ht="11.25" customHeight="1" x14ac:dyDescent="0.2">
      <c r="A19" s="6" t="s">
        <v>17</v>
      </c>
      <c r="B19" s="14">
        <v>130077047.586</v>
      </c>
      <c r="C19" s="15">
        <v>120400122.14</v>
      </c>
    </row>
    <row r="20" spans="1:3" ht="11.25" customHeight="1" x14ac:dyDescent="0.2">
      <c r="A20" s="6" t="s">
        <v>18</v>
      </c>
      <c r="B20" s="14">
        <v>0</v>
      </c>
      <c r="C20" s="15">
        <v>0</v>
      </c>
    </row>
    <row r="21" spans="1:3" ht="11.25" customHeight="1" x14ac:dyDescent="0.2">
      <c r="A21" s="6" t="s">
        <v>19</v>
      </c>
      <c r="B21" s="14">
        <v>0</v>
      </c>
      <c r="C21" s="15">
        <v>0</v>
      </c>
    </row>
    <row r="22" spans="1:3" ht="11.25" customHeight="1" x14ac:dyDescent="0.2">
      <c r="A22" s="6" t="s">
        <v>20</v>
      </c>
      <c r="B22" s="14">
        <v>0</v>
      </c>
      <c r="C22" s="15">
        <v>0</v>
      </c>
    </row>
    <row r="23" spans="1:3" ht="11.25" customHeight="1" x14ac:dyDescent="0.2">
      <c r="A23" s="6" t="s">
        <v>21</v>
      </c>
      <c r="B23" s="14">
        <v>0</v>
      </c>
      <c r="C23" s="15">
        <v>0</v>
      </c>
    </row>
    <row r="24" spans="1:3" ht="11.25" customHeight="1" x14ac:dyDescent="0.2">
      <c r="A24" s="6" t="s">
        <v>22</v>
      </c>
      <c r="B24" s="14">
        <v>0</v>
      </c>
      <c r="C24" s="15">
        <v>0</v>
      </c>
    </row>
    <row r="25" spans="1:3" ht="11.25" customHeight="1" x14ac:dyDescent="0.2">
      <c r="A25" s="6" t="s">
        <v>23</v>
      </c>
      <c r="B25" s="14">
        <v>0</v>
      </c>
      <c r="C25" s="15">
        <v>0</v>
      </c>
    </row>
    <row r="26" spans="1:3" ht="11.25" customHeight="1" x14ac:dyDescent="0.2">
      <c r="A26" s="6" t="s">
        <v>24</v>
      </c>
      <c r="B26" s="14">
        <v>0</v>
      </c>
      <c r="C26" s="15">
        <v>0</v>
      </c>
    </row>
    <row r="27" spans="1:3" ht="11.25" customHeight="1" x14ac:dyDescent="0.2">
      <c r="A27" s="6" t="s">
        <v>25</v>
      </c>
      <c r="B27" s="14">
        <v>0</v>
      </c>
      <c r="C27" s="15">
        <v>0</v>
      </c>
    </row>
    <row r="28" spans="1:3" ht="11.25" customHeight="1" x14ac:dyDescent="0.2">
      <c r="A28" s="6" t="s">
        <v>26</v>
      </c>
      <c r="B28" s="14">
        <v>0</v>
      </c>
      <c r="C28" s="15">
        <v>0</v>
      </c>
    </row>
    <row r="29" spans="1:3" ht="11.25" customHeight="1" x14ac:dyDescent="0.2">
      <c r="A29" s="6" t="s">
        <v>27</v>
      </c>
      <c r="B29" s="14">
        <v>0</v>
      </c>
      <c r="C29" s="15">
        <v>0</v>
      </c>
    </row>
    <row r="30" spans="1:3" ht="11.25" customHeight="1" x14ac:dyDescent="0.2">
      <c r="A30" s="6" t="s">
        <v>28</v>
      </c>
      <c r="B30" s="14">
        <v>0</v>
      </c>
      <c r="C30" s="15">
        <v>0</v>
      </c>
    </row>
    <row r="31" spans="1:3" ht="11.25" customHeight="1" x14ac:dyDescent="0.2">
      <c r="A31" s="6" t="s">
        <v>29</v>
      </c>
      <c r="B31" s="14">
        <v>0</v>
      </c>
      <c r="C31" s="15">
        <v>0</v>
      </c>
    </row>
    <row r="32" spans="1:3" ht="11.25" customHeight="1" x14ac:dyDescent="0.2">
      <c r="A32" s="6" t="s">
        <v>30</v>
      </c>
      <c r="B32" s="14">
        <v>2691776.02</v>
      </c>
      <c r="C32" s="15">
        <v>123262.62</v>
      </c>
    </row>
    <row r="33" spans="1:3" ht="11.25" customHeight="1" x14ac:dyDescent="0.2">
      <c r="A33" s="4" t="s">
        <v>31</v>
      </c>
      <c r="B33" s="16">
        <f>B4-B16</f>
        <v>13191427.433999985</v>
      </c>
      <c r="C33" s="16">
        <f>C4-C16</f>
        <v>11118619.602800012</v>
      </c>
    </row>
    <row r="34" spans="1:3" ht="11.25" customHeight="1" x14ac:dyDescent="0.2">
      <c r="A34" s="9"/>
      <c r="B34" s="8"/>
      <c r="C34" s="8"/>
    </row>
    <row r="35" spans="1:3" ht="11.25" customHeight="1" x14ac:dyDescent="0.2">
      <c r="A35" s="4" t="s">
        <v>32</v>
      </c>
      <c r="B35" s="8"/>
      <c r="C35" s="8"/>
    </row>
    <row r="36" spans="1:3" ht="11.25" customHeight="1" x14ac:dyDescent="0.2">
      <c r="A36" s="5" t="s">
        <v>3</v>
      </c>
      <c r="B36" s="16">
        <f>SUM(B37:B39)</f>
        <v>0</v>
      </c>
      <c r="C36" s="17">
        <f>SUM(C37:C39)</f>
        <v>0</v>
      </c>
    </row>
    <row r="37" spans="1:3" ht="11.25" customHeight="1" x14ac:dyDescent="0.2">
      <c r="A37" s="6" t="s">
        <v>33</v>
      </c>
      <c r="B37" s="14">
        <v>0</v>
      </c>
      <c r="C37" s="15">
        <v>0</v>
      </c>
    </row>
    <row r="38" spans="1:3" ht="11.25" customHeight="1" x14ac:dyDescent="0.2">
      <c r="A38" s="6" t="s">
        <v>34</v>
      </c>
      <c r="B38" s="14">
        <v>0</v>
      </c>
      <c r="C38" s="15">
        <v>0</v>
      </c>
    </row>
    <row r="39" spans="1:3" ht="11.25" customHeight="1" x14ac:dyDescent="0.2">
      <c r="A39" s="6" t="s">
        <v>35</v>
      </c>
      <c r="B39" s="14">
        <v>0</v>
      </c>
      <c r="C39" s="15">
        <v>0</v>
      </c>
    </row>
    <row r="40" spans="1:3" ht="11.25" customHeight="1" x14ac:dyDescent="0.2">
      <c r="A40" s="7"/>
      <c r="B40" s="8"/>
      <c r="C40" s="8"/>
    </row>
    <row r="41" spans="1:3" ht="11.25" customHeight="1" x14ac:dyDescent="0.2">
      <c r="A41" s="5" t="s">
        <v>14</v>
      </c>
      <c r="B41" s="16">
        <f>SUM(B42:B44)</f>
        <v>9303651.4000000004</v>
      </c>
      <c r="C41" s="17">
        <f>SUM(C42:C44)</f>
        <v>14614129.74</v>
      </c>
    </row>
    <row r="42" spans="1:3" ht="11.25" customHeight="1" x14ac:dyDescent="0.2">
      <c r="A42" s="6" t="s">
        <v>33</v>
      </c>
      <c r="B42" s="14">
        <v>0</v>
      </c>
      <c r="C42" s="15">
        <v>0</v>
      </c>
    </row>
    <row r="43" spans="1:3" ht="11.25" customHeight="1" x14ac:dyDescent="0.2">
      <c r="A43" s="6" t="s">
        <v>34</v>
      </c>
      <c r="B43" s="14">
        <v>8781553.3800000008</v>
      </c>
      <c r="C43" s="15">
        <v>14002276.310000001</v>
      </c>
    </row>
    <row r="44" spans="1:3" ht="11.25" customHeight="1" x14ac:dyDescent="0.2">
      <c r="A44" s="6" t="s">
        <v>36</v>
      </c>
      <c r="B44" s="14">
        <v>522098.02</v>
      </c>
      <c r="C44" s="15">
        <v>611853.43000000005</v>
      </c>
    </row>
    <row r="45" spans="1:3" ht="11.25" customHeight="1" x14ac:dyDescent="0.2">
      <c r="A45" s="4" t="s">
        <v>37</v>
      </c>
      <c r="B45" s="16">
        <f>B36-B41</f>
        <v>-9303651.4000000004</v>
      </c>
      <c r="C45" s="16">
        <f>C36-C41</f>
        <v>-14614129.74</v>
      </c>
    </row>
    <row r="46" spans="1:3" ht="11.25" customHeight="1" x14ac:dyDescent="0.2">
      <c r="A46" s="9"/>
      <c r="B46" s="8"/>
      <c r="C46" s="8"/>
    </row>
    <row r="47" spans="1:3" ht="11.25" customHeight="1" x14ac:dyDescent="0.2">
      <c r="A47" s="4" t="s">
        <v>38</v>
      </c>
      <c r="B47" s="8"/>
      <c r="C47" s="8"/>
    </row>
    <row r="48" spans="1:3" ht="11.25" customHeight="1" x14ac:dyDescent="0.2">
      <c r="A48" s="5" t="s">
        <v>3</v>
      </c>
      <c r="B48" s="16">
        <f>B49+B52</f>
        <v>159142684.19600001</v>
      </c>
      <c r="C48" s="16">
        <f>C49+C52</f>
        <v>154632176.57679999</v>
      </c>
    </row>
    <row r="49" spans="1:3" ht="11.25" customHeight="1" x14ac:dyDescent="0.2">
      <c r="A49" s="6" t="s">
        <v>39</v>
      </c>
      <c r="B49" s="14">
        <f>B50+B51</f>
        <v>159142684.19600001</v>
      </c>
      <c r="C49" s="14">
        <f>C50+C51</f>
        <v>154632176.57679999</v>
      </c>
    </row>
    <row r="50" spans="1:3" ht="11.25" customHeight="1" x14ac:dyDescent="0.2">
      <c r="A50" s="6" t="s">
        <v>40</v>
      </c>
      <c r="B50" s="14">
        <v>159142684.19600001</v>
      </c>
      <c r="C50" s="15">
        <v>154632176.57679999</v>
      </c>
    </row>
    <row r="51" spans="1:3" ht="11.25" customHeight="1" x14ac:dyDescent="0.2">
      <c r="A51" s="6" t="s">
        <v>41</v>
      </c>
      <c r="B51" s="14"/>
      <c r="C51" s="15"/>
    </row>
    <row r="52" spans="1:3" ht="11.25" customHeight="1" x14ac:dyDescent="0.2">
      <c r="A52" s="6" t="s">
        <v>42</v>
      </c>
      <c r="B52" s="14">
        <v>0</v>
      </c>
      <c r="C52" s="15">
        <v>0</v>
      </c>
    </row>
    <row r="53" spans="1:3" ht="11.25" customHeight="1" x14ac:dyDescent="0.2">
      <c r="A53" s="7"/>
      <c r="B53" s="8"/>
      <c r="C53" s="8"/>
    </row>
    <row r="54" spans="1:3" ht="11.25" customHeight="1" x14ac:dyDescent="0.2">
      <c r="A54" s="5" t="s">
        <v>14</v>
      </c>
      <c r="B54" s="16">
        <f>B55+B58</f>
        <v>158886278.16600001</v>
      </c>
      <c r="C54" s="16">
        <f>C55+C58</f>
        <v>160219986.5668</v>
      </c>
    </row>
    <row r="55" spans="1:3" ht="11.25" customHeight="1" x14ac:dyDescent="0.2">
      <c r="A55" s="6" t="s">
        <v>43</v>
      </c>
      <c r="B55" s="14">
        <f>SUM(B56:B57)</f>
        <v>158886278.16600001</v>
      </c>
      <c r="C55" s="14">
        <f>SUM(C56:C57)</f>
        <v>160219986.5668</v>
      </c>
    </row>
    <row r="56" spans="1:3" ht="11.25" customHeight="1" x14ac:dyDescent="0.2">
      <c r="A56" s="6" t="s">
        <v>40</v>
      </c>
      <c r="B56" s="18">
        <v>158886278.16600001</v>
      </c>
      <c r="C56" s="19">
        <v>160219986.5668</v>
      </c>
    </row>
    <row r="57" spans="1:3" ht="11.25" customHeight="1" x14ac:dyDescent="0.2">
      <c r="A57" s="6" t="s">
        <v>41</v>
      </c>
      <c r="B57" s="14"/>
      <c r="C57" s="15"/>
    </row>
    <row r="58" spans="1:3" ht="11.25" customHeight="1" x14ac:dyDescent="0.2">
      <c r="A58" s="6" t="s">
        <v>44</v>
      </c>
      <c r="B58" s="14">
        <v>0</v>
      </c>
      <c r="C58" s="15">
        <v>0</v>
      </c>
    </row>
    <row r="59" spans="1:3" ht="11.25" customHeight="1" x14ac:dyDescent="0.2">
      <c r="A59" s="4" t="s">
        <v>45</v>
      </c>
      <c r="B59" s="13">
        <f>B48-B54</f>
        <v>256406.03000000119</v>
      </c>
      <c r="C59" s="13">
        <f>C48-C54</f>
        <v>-5587809.9900000095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46</v>
      </c>
      <c r="B61" s="13">
        <f>B33+B45+B59</f>
        <v>4144182.0639999863</v>
      </c>
      <c r="C61" s="13">
        <f>C33+C45+C59</f>
        <v>-9083320.1271999981</v>
      </c>
    </row>
    <row r="62" spans="1:3" ht="11.25" customHeight="1" x14ac:dyDescent="0.2">
      <c r="A62" s="9"/>
      <c r="B62" s="8"/>
      <c r="C62" s="8"/>
    </row>
    <row r="63" spans="1:3" ht="11.25" customHeight="1" x14ac:dyDescent="0.2">
      <c r="A63" s="4" t="s">
        <v>47</v>
      </c>
      <c r="B63" s="16">
        <v>23571924.75</v>
      </c>
      <c r="C63" s="17">
        <v>32655244.881499998</v>
      </c>
    </row>
    <row r="64" spans="1:3" ht="11.25" customHeight="1" x14ac:dyDescent="0.2">
      <c r="A64" s="9"/>
      <c r="B64" s="8"/>
      <c r="C64" s="8"/>
    </row>
    <row r="65" spans="1:3" ht="11.25" customHeight="1" x14ac:dyDescent="0.2">
      <c r="A65" s="4" t="s">
        <v>48</v>
      </c>
      <c r="B65" s="16">
        <v>27716106.813999999</v>
      </c>
      <c r="C65" s="17">
        <v>23571924.754700001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4" t="s">
        <v>49</v>
      </c>
      <c r="B68" s="24"/>
      <c r="C68" s="24"/>
    </row>
    <row r="69" spans="1:3" x14ac:dyDescent="0.2">
      <c r="A69" s="25"/>
      <c r="B69" s="25"/>
      <c r="C69" s="26"/>
    </row>
    <row r="70" spans="1:3" ht="22.5" x14ac:dyDescent="0.2">
      <c r="A70" s="25" t="s">
        <v>50</v>
      </c>
      <c r="B70" s="25" t="s">
        <v>51</v>
      </c>
      <c r="C70" s="26"/>
    </row>
    <row r="71" spans="1:3" x14ac:dyDescent="0.2">
      <c r="A71" s="25"/>
      <c r="B71" s="25"/>
      <c r="C71" s="26"/>
    </row>
    <row r="72" spans="1:3" x14ac:dyDescent="0.2">
      <c r="A72" s="25" t="s">
        <v>52</v>
      </c>
      <c r="B72" s="25" t="s">
        <v>53</v>
      </c>
      <c r="C72" s="26"/>
    </row>
    <row r="73" spans="1:3" x14ac:dyDescent="0.2">
      <c r="A73" s="25"/>
      <c r="B73" s="25"/>
      <c r="C73" s="26"/>
    </row>
    <row r="74" spans="1:3" x14ac:dyDescent="0.2">
      <c r="A74" s="25"/>
      <c r="B74" s="25"/>
      <c r="C74" s="26"/>
    </row>
    <row r="75" spans="1:3" x14ac:dyDescent="0.2">
      <c r="A75" s="25"/>
      <c r="B75" s="25"/>
      <c r="C75" s="26"/>
    </row>
    <row r="76" spans="1:3" x14ac:dyDescent="0.2">
      <c r="A76" s="25" t="s">
        <v>54</v>
      </c>
      <c r="B76" s="25"/>
      <c r="C76" s="26"/>
    </row>
    <row r="77" spans="1:3" x14ac:dyDescent="0.2">
      <c r="A77" s="25"/>
      <c r="B77" s="25"/>
      <c r="C77" s="26"/>
    </row>
  </sheetData>
  <mergeCells count="2">
    <mergeCell ref="A1:C1"/>
    <mergeCell ref="A68:C68"/>
  </mergeCells>
  <pageMargins left="0.7" right="0.7" top="0.75" bottom="0.75" header="0.3" footer="0.3"/>
  <pageSetup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monserrat.lozano</cp:lastModifiedBy>
  <cp:lastPrinted>2022-01-22T17:29:54Z</cp:lastPrinted>
  <dcterms:created xsi:type="dcterms:W3CDTF">2012-12-11T20:31:36Z</dcterms:created>
  <dcterms:modified xsi:type="dcterms:W3CDTF">2022-01-22T17:31:57Z</dcterms:modified>
</cp:coreProperties>
</file>